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5D10283F-2076-406D-BBF4-C143E0637E7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PTORFF5055" sheetId="1" r:id="rId1"/>
  </sheets>
  <definedNames>
    <definedName name="JR_PAGE_ANCHOR_0_1">PTORFF5055!#REF!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G23" i="1" s="1"/>
  <c r="G3" i="1"/>
  <c r="F3" i="1"/>
  <c r="F13" i="1"/>
  <c r="F23" i="1" s="1"/>
  <c r="D23" i="1"/>
  <c r="C23" i="1"/>
  <c r="E13" i="1"/>
  <c r="E23" i="1" s="1"/>
  <c r="D13" i="1"/>
  <c r="C13" i="1"/>
  <c r="E3" i="1"/>
  <c r="D3" i="1"/>
  <c r="C3" i="1"/>
  <c r="B13" i="1"/>
  <c r="B3" i="1"/>
  <c r="B23" i="1" l="1"/>
</calcChain>
</file>

<file path=xl/sharedStrings.xml><?xml version="1.0" encoding="utf-8"?>
<sst xmlns="http://schemas.openxmlformats.org/spreadsheetml/2006/main" count="25" uniqueCount="16">
  <si>
    <t>CONCEPTO</t>
  </si>
  <si>
    <t>1. GASTO NO ETIQUETADO</t>
  </si>
  <si>
    <r>
      <rPr>
        <sz val="8"/>
        <rFont val="Calibri"/>
        <family val="2"/>
      </rPr>
      <t>SERVICIOS PERSONALES</t>
    </r>
  </si>
  <si>
    <r>
      <rPr>
        <sz val="8"/>
        <rFont val="Calibri"/>
        <family val="2"/>
      </rPr>
      <t>MATERIALES  Y SUMINISTROS</t>
    </r>
  </si>
  <si>
    <r>
      <rPr>
        <sz val="8"/>
        <rFont val="Calibri"/>
        <family val="2"/>
      </rPr>
      <t>SERVICIOS GENERALES</t>
    </r>
  </si>
  <si>
    <r>
      <rPr>
        <sz val="8"/>
        <rFont val="Calibri"/>
        <family val="2"/>
      </rPr>
      <t>TRANSFERENCIAS, ASIGNACIONES, SUBSIDIOS Y OTRAS AYUDAS</t>
    </r>
  </si>
  <si>
    <r>
      <rPr>
        <sz val="8"/>
        <rFont val="Calibri"/>
        <family val="2"/>
      </rPr>
      <t>BIENES MUEBLES, INMUEBLES E INTANGIBLES</t>
    </r>
  </si>
  <si>
    <r>
      <rPr>
        <sz val="8"/>
        <rFont val="Calibri"/>
        <family val="2"/>
      </rPr>
      <t>INVERSIÓN PÚBLICA</t>
    </r>
  </si>
  <si>
    <r>
      <rPr>
        <sz val="8"/>
        <rFont val="Calibri"/>
        <family val="2"/>
      </rPr>
      <t>INVERSIONES FINANCIERAS Y OTRAS PROVISIONES</t>
    </r>
  </si>
  <si>
    <r>
      <rPr>
        <sz val="8"/>
        <rFont val="Calibri"/>
        <family val="2"/>
      </rPr>
      <t>PARTICIPACIONES Y APORTACIONES</t>
    </r>
  </si>
  <si>
    <r>
      <rPr>
        <sz val="8"/>
        <rFont val="Calibri"/>
        <family val="2"/>
      </rPr>
      <t>DEUDA PÚBLICA</t>
    </r>
  </si>
  <si>
    <t>2.GASTO ETIQUETADO</t>
  </si>
  <si>
    <t>2024*</t>
  </si>
  <si>
    <t>ANEXO I - 5 RESULTADO DE LOS EGRESOS</t>
  </si>
  <si>
    <t>3.TOTAL  RESULTADO DE LOS EGRESOS PROYECTADOS.</t>
  </si>
  <si>
    <t>*Devengado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</si>
</sst>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6">
    <font>
      <sz val="11"/>
      <color theme="1"/>
      <name val="Calibri"/>
      <family val="2"/>
      <scheme val="minor"/>
    </font>
    <font>
      <sz val="8"/>
      <color rgb="FF000000"/>
      <name val="SansSerif"/>
      <family val="2"/>
    </font>
    <font>
      <sz val="8"/>
      <name val="Calibri"/>
      <family val="2"/>
    </font>
    <font>
      <b/>
      <sz val="9"/>
      <color rgb="FF000000"/>
      <name val="SansSerif"/>
      <family val="2"/>
    </font>
    <font>
      <sz val="9"/>
      <color theme="1"/>
      <name val="Calibri"/>
      <family val="2"/>
      <scheme val="minor"/>
    </font>
    <font>
      <b/>
      <sz val="11"/>
      <color rgb="FF000000"/>
      <name val="Sans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5" borderId="1" xfId="0" applyFont="1" applyFill="1" applyBorder="1" applyAlignment="1">
      <alignment horizontal="left" vertical="center" wrapText="1"/>
    </xf>
    <xf numFmtId="3" fontId="1" fillId="6" borderId="1" xfId="0" applyNumberFormat="1" applyFont="1" applyFill="1" applyBorder="1" applyAlignment="1">
      <alignment horizontal="right" vertical="center" wrapText="1"/>
    </xf>
    <xf numFmtId="0" fontId="1" fillId="7" borderId="1" xfId="0" applyFont="1" applyFill="1" applyBorder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right" vertical="center" wrapText="1"/>
    </xf>
    <xf numFmtId="3" fontId="1" fillId="7" borderId="1" xfId="0" applyNumberFormat="1" applyFont="1" applyFill="1" applyBorder="1" applyAlignment="1">
      <alignment horizontal="right" vertical="center" wrapText="1"/>
    </xf>
    <xf numFmtId="3" fontId="3" fillId="7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G24"/>
  <sheetViews>
    <sheetView tabSelected="1" workbookViewId="0">
      <selection activeCell="L19" sqref="L19"/>
    </sheetView>
  </sheetViews>
  <sheetFormatPr baseColWidth="10" defaultColWidth="9.140625" defaultRowHeight="15"/>
  <cols>
    <col min="1" max="1" width="30.7109375" customWidth="1"/>
    <col min="2" max="7" width="15.7109375" customWidth="1"/>
  </cols>
  <sheetData>
    <row r="1" spans="1:7" ht="60" customHeight="1">
      <c r="A1" s="11" t="s">
        <v>13</v>
      </c>
      <c r="B1" s="11"/>
      <c r="C1" s="11"/>
      <c r="D1" s="11"/>
      <c r="E1" s="11"/>
      <c r="F1" s="11"/>
      <c r="G1" s="11"/>
    </row>
    <row r="2" spans="1:7" ht="30" customHeight="1">
      <c r="A2" s="7" t="s">
        <v>0</v>
      </c>
      <c r="B2" s="8">
        <v>2019</v>
      </c>
      <c r="C2" s="8">
        <v>2020</v>
      </c>
      <c r="D2" s="8">
        <v>2021</v>
      </c>
      <c r="E2" s="8">
        <v>2022</v>
      </c>
      <c r="F2" s="8">
        <v>2023</v>
      </c>
      <c r="G2" s="8" t="s">
        <v>12</v>
      </c>
    </row>
    <row r="3" spans="1:7" ht="30" customHeight="1">
      <c r="A3" s="10" t="s">
        <v>1</v>
      </c>
      <c r="B3" s="4">
        <f>+B4+B5+B6+B7+B8+B9+B10+B11+B12</f>
        <v>8257757641</v>
      </c>
      <c r="C3" s="4">
        <f t="shared" ref="C3:F3" si="0">+C4+C5+C6+C7+C8+C9+C10+C11+C12</f>
        <v>8232639713.4699993</v>
      </c>
      <c r="D3" s="4">
        <f t="shared" si="0"/>
        <v>8267822393.0900011</v>
      </c>
      <c r="E3" s="6">
        <f t="shared" si="0"/>
        <v>10715659019</v>
      </c>
      <c r="F3" s="6">
        <f t="shared" si="0"/>
        <v>12054911863</v>
      </c>
      <c r="G3" s="4">
        <f>+G4+G5+G6+G7+G8+G9+G10+G11+G12</f>
        <v>9489905475</v>
      </c>
    </row>
    <row r="4" spans="1:7" ht="30" customHeight="1">
      <c r="A4" s="1" t="s">
        <v>2</v>
      </c>
      <c r="B4" s="2">
        <v>1487998309</v>
      </c>
      <c r="C4" s="2">
        <v>1571543811.28</v>
      </c>
      <c r="D4" s="3">
        <v>1654749027.22</v>
      </c>
      <c r="E4" s="5">
        <v>1774101201</v>
      </c>
      <c r="F4" s="5">
        <v>1985036459</v>
      </c>
      <c r="G4" s="2">
        <v>1385010684</v>
      </c>
    </row>
    <row r="5" spans="1:7" ht="30" customHeight="1">
      <c r="A5" s="1" t="s">
        <v>3</v>
      </c>
      <c r="B5" s="2">
        <v>278436996</v>
      </c>
      <c r="C5" s="2">
        <v>275168856.86000001</v>
      </c>
      <c r="D5" s="3">
        <v>246787511.62</v>
      </c>
      <c r="E5" s="5">
        <v>326001876</v>
      </c>
      <c r="F5" s="5">
        <v>386950076</v>
      </c>
      <c r="G5" s="2">
        <v>150076645</v>
      </c>
    </row>
    <row r="6" spans="1:7" ht="30" customHeight="1">
      <c r="A6" s="1" t="s">
        <v>4</v>
      </c>
      <c r="B6" s="2">
        <v>674489454</v>
      </c>
      <c r="C6" s="2">
        <v>583420450.23000002</v>
      </c>
      <c r="D6" s="3">
        <v>430141274.41000003</v>
      </c>
      <c r="E6" s="5">
        <v>511255407</v>
      </c>
      <c r="F6" s="5">
        <v>466188774</v>
      </c>
      <c r="G6" s="2">
        <v>203975739</v>
      </c>
    </row>
    <row r="7" spans="1:7" ht="30" customHeight="1">
      <c r="A7" s="1" t="s">
        <v>5</v>
      </c>
      <c r="B7" s="2">
        <v>2880909605</v>
      </c>
      <c r="C7" s="2">
        <v>2862769772.8800001</v>
      </c>
      <c r="D7" s="2">
        <v>2816180875.2600002</v>
      </c>
      <c r="E7" s="5">
        <v>3375786730</v>
      </c>
      <c r="F7" s="5">
        <v>5081337045</v>
      </c>
      <c r="G7" s="2">
        <v>4884012233</v>
      </c>
    </row>
    <row r="8" spans="1:7" ht="30" customHeight="1">
      <c r="A8" s="1" t="s">
        <v>6</v>
      </c>
      <c r="B8" s="2">
        <v>70240140</v>
      </c>
      <c r="C8" s="2">
        <v>32227711.969999999</v>
      </c>
      <c r="D8" s="2">
        <v>17438160.27</v>
      </c>
      <c r="E8" s="5">
        <v>77788565</v>
      </c>
      <c r="F8" s="5">
        <v>179499760</v>
      </c>
      <c r="G8" s="2">
        <v>68381238</v>
      </c>
    </row>
    <row r="9" spans="1:7" ht="30" customHeight="1">
      <c r="A9" s="1" t="s">
        <v>7</v>
      </c>
      <c r="B9" s="2">
        <v>135686427</v>
      </c>
      <c r="C9" s="2">
        <v>66136081.689999998</v>
      </c>
      <c r="D9" s="2">
        <v>63566273.630000003</v>
      </c>
      <c r="E9" s="5">
        <v>81199168</v>
      </c>
      <c r="F9" s="5">
        <v>413636305</v>
      </c>
      <c r="G9" s="2">
        <v>297075740</v>
      </c>
    </row>
    <row r="10" spans="1:7" ht="30" customHeight="1">
      <c r="A10" s="1" t="s">
        <v>8</v>
      </c>
      <c r="B10" s="2">
        <v>184720558</v>
      </c>
      <c r="C10" s="2">
        <v>137570417</v>
      </c>
      <c r="D10" s="2">
        <v>99858012.5</v>
      </c>
      <c r="E10" s="5">
        <v>1031159073</v>
      </c>
      <c r="F10" s="5">
        <v>150736399</v>
      </c>
      <c r="G10" s="2">
        <v>5000000</v>
      </c>
    </row>
    <row r="11" spans="1:7" ht="30" customHeight="1">
      <c r="A11" s="1" t="s">
        <v>9</v>
      </c>
      <c r="B11" s="2">
        <v>2303741184</v>
      </c>
      <c r="C11" s="2">
        <v>2282440041.8699999</v>
      </c>
      <c r="D11" s="2">
        <v>2239209803.3000002</v>
      </c>
      <c r="E11" s="5">
        <v>3002279024</v>
      </c>
      <c r="F11" s="5">
        <v>3094070571</v>
      </c>
      <c r="G11" s="2">
        <v>2321323155</v>
      </c>
    </row>
    <row r="12" spans="1:7" ht="30" customHeight="1">
      <c r="A12" s="1" t="s">
        <v>10</v>
      </c>
      <c r="B12" s="2">
        <v>241534968</v>
      </c>
      <c r="C12" s="2">
        <v>421362569.69</v>
      </c>
      <c r="D12" s="2">
        <v>699891454.88</v>
      </c>
      <c r="E12" s="5">
        <v>536087975</v>
      </c>
      <c r="F12" s="5">
        <v>297456474</v>
      </c>
      <c r="G12" s="2">
        <v>175050041</v>
      </c>
    </row>
    <row r="13" spans="1:7" ht="30" customHeight="1">
      <c r="A13" s="10" t="s">
        <v>11</v>
      </c>
      <c r="B13" s="4">
        <f>+B14+B15+B16+B17+B18+B19+B20+B21+B22</f>
        <v>9059576963</v>
      </c>
      <c r="C13" s="4">
        <f t="shared" ref="C13:E13" si="1">+C14+C15+C16+C17+C18+C19+C20+C21+C22</f>
        <v>9025269814.3099995</v>
      </c>
      <c r="D13" s="4">
        <f t="shared" si="1"/>
        <v>9401720336.8200016</v>
      </c>
      <c r="E13" s="4">
        <f t="shared" si="1"/>
        <v>10134305183</v>
      </c>
      <c r="F13" s="4">
        <f t="shared" ref="F13" si="2">+F14+F15+F16+F17+F18+F19+F20+F21+F22</f>
        <v>11940502855</v>
      </c>
      <c r="G13" s="4">
        <f>+G14+G15+G16+G17+G18+G19+G20+G21+G22</f>
        <v>8616227386</v>
      </c>
    </row>
    <row r="14" spans="1:7" ht="30" customHeight="1">
      <c r="A14" s="1" t="s">
        <v>2</v>
      </c>
      <c r="B14" s="2">
        <v>0</v>
      </c>
      <c r="C14" s="2">
        <v>649599.30000000005</v>
      </c>
      <c r="D14" s="2">
        <v>0</v>
      </c>
      <c r="E14" s="5">
        <v>0</v>
      </c>
      <c r="F14" s="5">
        <v>0</v>
      </c>
      <c r="G14" s="2">
        <v>0</v>
      </c>
    </row>
    <row r="15" spans="1:7" ht="30" customHeight="1">
      <c r="A15" s="1" t="s">
        <v>3</v>
      </c>
      <c r="B15" s="2">
        <v>0</v>
      </c>
      <c r="C15" s="2">
        <v>1334955.42</v>
      </c>
      <c r="D15" s="2">
        <v>642571.12</v>
      </c>
      <c r="E15" s="5">
        <v>2401976</v>
      </c>
      <c r="F15" s="5">
        <v>1362006</v>
      </c>
      <c r="G15" s="2">
        <v>1120241</v>
      </c>
    </row>
    <row r="16" spans="1:7" ht="30" customHeight="1">
      <c r="A16" s="1" t="s">
        <v>4</v>
      </c>
      <c r="B16" s="2">
        <v>135300</v>
      </c>
      <c r="C16" s="2">
        <v>1293412</v>
      </c>
      <c r="D16" s="2">
        <v>1925939.04</v>
      </c>
      <c r="E16" s="5">
        <v>5378714</v>
      </c>
      <c r="F16" s="5">
        <v>1934899</v>
      </c>
      <c r="G16" s="2">
        <v>2335294</v>
      </c>
    </row>
    <row r="17" spans="1:7" ht="30" customHeight="1">
      <c r="A17" s="1" t="s">
        <v>5</v>
      </c>
      <c r="B17" s="2">
        <v>34722130</v>
      </c>
      <c r="C17" s="2">
        <v>1161089.71</v>
      </c>
      <c r="D17" s="2">
        <v>271311159.22000003</v>
      </c>
      <c r="E17" s="5">
        <v>354370348</v>
      </c>
      <c r="F17" s="5">
        <v>554196370</v>
      </c>
      <c r="G17" s="2">
        <v>8487480</v>
      </c>
    </row>
    <row r="18" spans="1:7" ht="30" customHeight="1">
      <c r="A18" s="1" t="s">
        <v>6</v>
      </c>
      <c r="B18" s="2">
        <v>835950</v>
      </c>
      <c r="C18" s="2">
        <v>5365481.3600000003</v>
      </c>
      <c r="D18" s="2">
        <v>5386434.1200000001</v>
      </c>
      <c r="E18" s="5">
        <v>18431093</v>
      </c>
      <c r="F18" s="5">
        <v>89612107</v>
      </c>
      <c r="G18" s="2">
        <v>8853902</v>
      </c>
    </row>
    <row r="19" spans="1:7" ht="30" customHeight="1">
      <c r="A19" s="1" t="s">
        <v>7</v>
      </c>
      <c r="B19" s="2">
        <v>198568716</v>
      </c>
      <c r="C19" s="2">
        <v>158228915.34999999</v>
      </c>
      <c r="D19" s="2">
        <v>83352759.849999994</v>
      </c>
      <c r="E19" s="5">
        <v>309987960</v>
      </c>
      <c r="F19" s="5">
        <v>529450517</v>
      </c>
      <c r="G19" s="2">
        <v>503880015</v>
      </c>
    </row>
    <row r="20" spans="1:7" ht="30" customHeight="1">
      <c r="A20" s="1" t="s">
        <v>8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</row>
    <row r="21" spans="1:7" ht="30" customHeight="1">
      <c r="A21" s="1" t="s">
        <v>9</v>
      </c>
      <c r="B21" s="2">
        <v>8757126842</v>
      </c>
      <c r="C21" s="2">
        <v>8656625396.5900002</v>
      </c>
      <c r="D21" s="2">
        <v>8947878819.9300003</v>
      </c>
      <c r="E21" s="2">
        <v>9443735092</v>
      </c>
      <c r="F21" s="2">
        <v>10763946956</v>
      </c>
      <c r="G21" s="2">
        <v>8091550454</v>
      </c>
    </row>
    <row r="22" spans="1:7" ht="30" customHeight="1">
      <c r="A22" s="1" t="s">
        <v>10</v>
      </c>
      <c r="B22" s="2">
        <v>68188025</v>
      </c>
      <c r="C22" s="2">
        <v>200610964.58000001</v>
      </c>
      <c r="D22" s="2">
        <v>91222653.540000007</v>
      </c>
      <c r="E22" s="2">
        <v>0</v>
      </c>
      <c r="F22" s="2">
        <v>0</v>
      </c>
      <c r="G22" s="2">
        <v>0</v>
      </c>
    </row>
    <row r="23" spans="1:7" ht="30" customHeight="1">
      <c r="A23" s="10" t="s">
        <v>14</v>
      </c>
      <c r="B23" s="4">
        <f>+B13+B3</f>
        <v>17317334604</v>
      </c>
      <c r="C23" s="4">
        <f t="shared" ref="C23:F23" si="3">+C13+C3</f>
        <v>17257909527.779999</v>
      </c>
      <c r="D23" s="4">
        <f t="shared" si="3"/>
        <v>17669542729.910004</v>
      </c>
      <c r="E23" s="4">
        <f t="shared" si="3"/>
        <v>20849964202</v>
      </c>
      <c r="F23" s="4">
        <f t="shared" si="3"/>
        <v>23995414718</v>
      </c>
      <c r="G23" s="4">
        <f>+G13+G3</f>
        <v>18106132861</v>
      </c>
    </row>
    <row r="24" spans="1:7">
      <c r="A24" s="9" t="s">
        <v>15</v>
      </c>
    </row>
  </sheetData>
  <mergeCells count="1">
    <mergeCell ref="A1:G1"/>
  </mergeCells>
  <printOptions horizontalCentered="1"/>
  <pageMargins left="0.98425196850393704" right="0.39370078740157483" top="1.5748031496062993" bottom="0.74803149606299213" header="0" footer="0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PTORFF5055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2024-10-21T19:13:14Z</dcterms:created>
  <dcterms:modified xsi:type="dcterms:W3CDTF">2026-02-05T18:08:36Z</dcterms:modified>
</cp:coreProperties>
</file>